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2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<sst xmlns="http://schemas.openxmlformats.org/spreadsheetml/2006/main" count="115" uniqueCount="83">
  <si>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</si>
  <si>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</si>
  <si>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</si>
  <si>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</si>
  <si>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</si>
  <si>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</si>
  <si>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</si>
  <si>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</si>
  <si>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</si>
  <si>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</si>
  <si>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</si>
  <si>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</si>
  <si>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</si>
  <si>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</si>
  <si>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</si>
  <si>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</si>
  <si>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</si>
  <si>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</si>
  <si>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</si>
  <si>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</si>
  <si>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</si>
  <si>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</si>
  <si>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</si>
  <si>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</si>
  <si>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</si>
  <si>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</si>
  <si>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</si>
  <si>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</si>
  <si>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</si>
  <si>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</si>
  <si>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</si>
  <si>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</si>
  <si>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</si>
  <si>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</si>
  <si>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</si>
  <si>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</si>
  <si>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</si>
  <si>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</si>
  <si>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</si>
  <si>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</si>
  <si>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</si>
  <si>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</si>
  <si>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</si>
  <si>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</si>
  <si>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</si>
  <si>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</si>
  <si>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</si>
  <si>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</si>
  <si>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</si>
  <si>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</si>
  <si>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</si>
  <si>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</si>
  <si>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</si>
  <si>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</si>
  <si>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</si>
  <si>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</si>
  <si>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</si>
  <si>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</si>
  <si>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</si>
  <si>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Alnus glutinosa</t>
  </si>
  <si>
    <t>Betula pendula</t>
  </si>
  <si>
    <t>Betula pubescens</t>
  </si>
  <si>
    <t>Corylus avellana</t>
  </si>
  <si>
    <t>Crataegus monogyna</t>
  </si>
  <si>
    <t>Fraxinus excelsior</t>
  </si>
  <si>
    <t>Hedera helix</t>
  </si>
  <si>
    <t>Lonicera periclymenum</t>
  </si>
  <si>
    <t>Prunus avium</t>
  </si>
  <si>
    <t>Prunus padus</t>
  </si>
  <si>
    <t>Prunus spinosa</t>
  </si>
  <si>
    <t>Quercus petraea</t>
  </si>
  <si>
    <t>Rosa canina</t>
  </si>
  <si>
    <t>Rubus fruticosus</t>
  </si>
  <si>
    <t>Salix capponum</t>
  </si>
  <si>
    <t>Sambucus nigra</t>
  </si>
  <si>
    <t>Sorbus aucuparia</t>
  </si>
  <si>
    <t>Ulmus glabra</t>
  </si>
  <si>
    <t>Vaccinium myrtillus</t>
  </si>
  <si>
    <t>Viburnum opulus</t>
  </si>
  <si>
    <t>Salix 1</t>
  </si>
  <si>
    <t>Salix 2</t>
  </si>
  <si>
    <t>Glen Nant</t>
  </si>
  <si>
    <t>105 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</si>
</sst>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X3" sqref="X3"/>
      <selection pane="topRight" activeCell="B4" sqref="B4"/>
      <selection pane="bottomLeft" activeCell="W11" sqref="W11"/>
      <selection pane="bottomRight" activeCell="D29" sqref="D29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/>
      <c r="B3" s="49" t="s">
        <v>81</v>
      </c>
      <c r="C3" s="49"/>
      <c r="D3" s="50">
        <v>56.41094</v>
      </c>
      <c r="E3" s="51">
        <v>-5.212214</v>
      </c>
      <c r="F3" s="50" t="s">
        <v>82</v>
      </c>
      <c r="G3" s="52"/>
      <c r="H3" s="48">
        <f>AQ114</f>
        <v>1</v>
      </c>
      <c r="I3" s="6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59</v>
      </c>
      <c r="C7">
        <v>1</v>
      </c>
      <c r="D7">
        <v>0</v>
      </c>
      <c r="F7">
        <v>1</v>
      </c>
      <c r="G7">
        <v>1</v>
      </c>
      <c r="H7">
        <v>0.5</v>
      </c>
      <c r="I7">
        <v>0.5</v>
      </c>
      <c r="J7">
        <v>1</v>
      </c>
      <c r="N7">
        <v>0.25</v>
      </c>
      <c r="O7">
        <v>0.25</v>
      </c>
      <c r="P7">
        <v>0.25</v>
      </c>
      <c r="Q7">
        <v>0.25</v>
      </c>
      <c r="T7">
        <v>1</v>
      </c>
      <c r="U7">
        <v>1</v>
      </c>
      <c r="Y7">
        <v>1</v>
      </c>
      <c r="AB7">
        <v>1</v>
      </c>
      <c r="AG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60</v>
      </c>
      <c r="C8">
        <v>1</v>
      </c>
      <c r="D8">
        <v>0</v>
      </c>
      <c r="F8">
        <v>1</v>
      </c>
      <c r="G8">
        <v>1</v>
      </c>
      <c r="I8">
        <v>1</v>
      </c>
      <c r="J8">
        <v>0.5</v>
      </c>
      <c r="M8">
        <v>0.33</v>
      </c>
      <c r="N8">
        <v>0.33</v>
      </c>
      <c r="O8">
        <v>0.33</v>
      </c>
      <c r="U8">
        <v>0.5</v>
      </c>
      <c r="V8">
        <v>0.5</v>
      </c>
      <c r="X8">
        <v>0.5</v>
      </c>
      <c r="Y8">
        <v>0.5</v>
      </c>
      <c r="AA8">
        <v>0.33</v>
      </c>
      <c r="AB8">
        <v>0.33</v>
      </c>
      <c r="AC8">
        <v>0.33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61</v>
      </c>
      <c r="C9">
        <v>1</v>
      </c>
      <c r="D9">
        <v>0</v>
      </c>
      <c r="F9">
        <v>1</v>
      </c>
      <c r="G9">
        <v>1</v>
      </c>
      <c r="I9">
        <v>1</v>
      </c>
      <c r="J9">
        <v>0.5</v>
      </c>
      <c r="M9">
        <v>0.33</v>
      </c>
      <c r="N9">
        <v>0.33</v>
      </c>
      <c r="O9">
        <v>0.33</v>
      </c>
      <c r="V9">
        <v>1</v>
      </c>
      <c r="Y9">
        <v>1</v>
      </c>
      <c r="AB9">
        <v>1</v>
      </c>
      <c r="AG9">
        <v>0.5</v>
      </c>
      <c r="AH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62</v>
      </c>
      <c r="C10">
        <v>1</v>
      </c>
      <c r="D10">
        <v>0</v>
      </c>
      <c r="F10">
        <v>1</v>
      </c>
      <c r="G10">
        <v>1</v>
      </c>
      <c r="I10">
        <v>1</v>
      </c>
      <c r="J10">
        <v>1</v>
      </c>
      <c r="N10">
        <v>0.25</v>
      </c>
      <c r="O10">
        <v>0.25</v>
      </c>
      <c r="P10">
        <v>0.25</v>
      </c>
      <c r="Q10">
        <v>0.25</v>
      </c>
      <c r="W10">
        <v>1</v>
      </c>
      <c r="X10">
        <v>1</v>
      </c>
      <c r="AB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63</v>
      </c>
      <c r="C11">
        <v>0</v>
      </c>
      <c r="D11">
        <v>1</v>
      </c>
      <c r="G11">
        <v>0.5</v>
      </c>
      <c r="I11">
        <v>1</v>
      </c>
      <c r="J11">
        <v>0.5</v>
      </c>
      <c r="M11">
        <v>0.33</v>
      </c>
      <c r="N11">
        <v>0.33</v>
      </c>
      <c r="O11">
        <v>0.33</v>
      </c>
      <c r="V11">
        <v>1</v>
      </c>
      <c r="Y11">
        <v>0.5</v>
      </c>
      <c r="Z11">
        <v>0.5</v>
      </c>
      <c r="AA11">
        <v>0.5</v>
      </c>
      <c r="AB11">
        <v>0.5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1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64</v>
      </c>
      <c r="C12">
        <v>1</v>
      </c>
      <c r="D12">
        <v>0</v>
      </c>
      <c r="F12">
        <v>0.5</v>
      </c>
      <c r="G12">
        <v>0.5</v>
      </c>
      <c r="H12">
        <v>0.5</v>
      </c>
      <c r="I12">
        <v>0.5</v>
      </c>
      <c r="J12">
        <v>0.5</v>
      </c>
      <c r="N12">
        <v>0.5</v>
      </c>
      <c r="O12">
        <v>0.5</v>
      </c>
      <c r="U12">
        <v>0.5</v>
      </c>
      <c r="V12">
        <v>0.5</v>
      </c>
      <c r="Y12">
        <v>0.5</v>
      </c>
      <c r="Z12">
        <v>0.5</v>
      </c>
      <c r="AB12">
        <v>0.33</v>
      </c>
      <c r="AC12">
        <v>0.33</v>
      </c>
      <c r="AD12">
        <v>0.33</v>
      </c>
      <c r="AG12">
        <v>0.5</v>
      </c>
      <c r="AH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65</v>
      </c>
      <c r="C13">
        <v>0.5</v>
      </c>
      <c r="D13">
        <v>0.5</v>
      </c>
      <c r="E13">
        <v>1</v>
      </c>
      <c r="N13">
        <v>0.5</v>
      </c>
      <c r="O13">
        <v>0.5</v>
      </c>
      <c r="V13">
        <v>0.5</v>
      </c>
      <c r="W13">
        <v>0.5</v>
      </c>
      <c r="X13">
        <v>0.5</v>
      </c>
      <c r="Y13">
        <v>0.5</v>
      </c>
      <c r="AA13">
        <v>0.25</v>
      </c>
      <c r="AB13">
        <v>0.25</v>
      </c>
      <c r="AC13">
        <v>0.25</v>
      </c>
      <c r="AD13">
        <v>0.25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1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66</v>
      </c>
      <c r="C14">
        <v>1</v>
      </c>
      <c r="D14">
        <v>0</v>
      </c>
      <c r="E14">
        <v>1</v>
      </c>
      <c r="M14">
        <v>0.25</v>
      </c>
      <c r="N14">
        <v>0.25</v>
      </c>
      <c r="O14">
        <v>0.25</v>
      </c>
      <c r="P14">
        <v>0.25</v>
      </c>
      <c r="U14">
        <v>1</v>
      </c>
      <c r="Y14">
        <v>0.5</v>
      </c>
      <c r="Z14">
        <v>0.5</v>
      </c>
      <c r="AB14">
        <v>0.5</v>
      </c>
      <c r="AC14">
        <v>0.5</v>
      </c>
      <c r="AG14">
        <v>0.5</v>
      </c>
      <c r="AH14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67</v>
      </c>
      <c r="C15">
        <v>1</v>
      </c>
      <c r="D15">
        <v>0</v>
      </c>
      <c r="F15">
        <v>0.5</v>
      </c>
      <c r="G15">
        <v>0.5</v>
      </c>
      <c r="H15">
        <v>1</v>
      </c>
      <c r="J15">
        <v>0.5</v>
      </c>
      <c r="N15">
        <v>0.5</v>
      </c>
      <c r="O15">
        <v>0.5</v>
      </c>
      <c r="V15">
        <v>0.5</v>
      </c>
      <c r="W15">
        <v>0.5</v>
      </c>
      <c r="Y15">
        <v>1</v>
      </c>
      <c r="AB15">
        <v>0.5</v>
      </c>
      <c r="AC15">
        <v>0.5</v>
      </c>
      <c r="AG15">
        <v>0.5</v>
      </c>
      <c r="AH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68</v>
      </c>
      <c r="C16">
        <v>1</v>
      </c>
      <c r="D16">
        <v>0</v>
      </c>
      <c r="F16">
        <v>1</v>
      </c>
      <c r="G16">
        <v>1</v>
      </c>
      <c r="H16">
        <v>0.5</v>
      </c>
      <c r="I16">
        <v>0.5</v>
      </c>
      <c r="J16">
        <v>0.5</v>
      </c>
      <c r="N16">
        <v>0.25</v>
      </c>
      <c r="O16">
        <v>0.25</v>
      </c>
      <c r="P16">
        <v>0.25</v>
      </c>
      <c r="Q16">
        <v>0.25</v>
      </c>
      <c r="V16">
        <v>0.5</v>
      </c>
      <c r="W16">
        <v>0.5</v>
      </c>
      <c r="X16">
        <v>0.5</v>
      </c>
      <c r="Y16">
        <v>0.5</v>
      </c>
      <c r="AB16">
        <v>0.5</v>
      </c>
      <c r="AC16">
        <v>0.5</v>
      </c>
      <c r="AF16">
        <v>0.5</v>
      </c>
      <c r="AG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69</v>
      </c>
      <c r="C17">
        <v>1</v>
      </c>
      <c r="D17">
        <v>0</v>
      </c>
      <c r="F17">
        <v>1</v>
      </c>
      <c r="G17">
        <v>1</v>
      </c>
      <c r="I17">
        <v>1</v>
      </c>
      <c r="J17">
        <v>0.5</v>
      </c>
      <c r="M17">
        <v>0.5</v>
      </c>
      <c r="N17">
        <v>0.5</v>
      </c>
      <c r="U17">
        <v>1</v>
      </c>
      <c r="Y17">
        <v>0.5</v>
      </c>
      <c r="Z17">
        <v>0.5</v>
      </c>
      <c r="AB17">
        <v>0.5</v>
      </c>
      <c r="AC17">
        <v>0.5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70</v>
      </c>
      <c r="C18">
        <v>0.5</v>
      </c>
      <c r="D18">
        <v>0.5</v>
      </c>
      <c r="E18">
        <v>0.5</v>
      </c>
      <c r="F18">
        <v>0.5</v>
      </c>
      <c r="G18">
        <v>0.5</v>
      </c>
      <c r="H18">
        <v>0.5</v>
      </c>
      <c r="O18">
        <v>0.25</v>
      </c>
      <c r="P18">
        <v>0.25</v>
      </c>
      <c r="Q18">
        <v>0.25</v>
      </c>
      <c r="R18">
        <v>0.25</v>
      </c>
      <c r="T18">
        <v>1</v>
      </c>
      <c r="U18">
        <v>1</v>
      </c>
      <c r="Y18">
        <v>0.5</v>
      </c>
      <c r="Z18">
        <v>0.5</v>
      </c>
      <c r="AB18">
        <v>0.5</v>
      </c>
      <c r="AC18">
        <v>0.5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71</v>
      </c>
      <c r="C19">
        <v>1</v>
      </c>
      <c r="D19">
        <v>0</v>
      </c>
      <c r="F19">
        <v>1</v>
      </c>
      <c r="G19">
        <v>1</v>
      </c>
      <c r="I19">
        <v>1</v>
      </c>
      <c r="J19">
        <v>0.5</v>
      </c>
      <c r="M19">
        <v>0.33</v>
      </c>
      <c r="N19">
        <v>0.33</v>
      </c>
      <c r="O19">
        <v>0.33</v>
      </c>
      <c r="V19">
        <v>1</v>
      </c>
      <c r="Y19">
        <v>0.5</v>
      </c>
      <c r="Z19">
        <v>0.5</v>
      </c>
      <c r="AB19">
        <v>0.5</v>
      </c>
      <c r="AC19">
        <v>0.5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72</v>
      </c>
      <c r="C20">
        <v>0.5</v>
      </c>
      <c r="D20">
        <v>0.5</v>
      </c>
      <c r="F20">
        <v>1</v>
      </c>
      <c r="G20">
        <v>1</v>
      </c>
      <c r="I20">
        <v>1</v>
      </c>
      <c r="J20">
        <v>0.5</v>
      </c>
      <c r="O20">
        <v>0.5</v>
      </c>
      <c r="P20">
        <v>0.5</v>
      </c>
      <c r="V20">
        <v>1</v>
      </c>
      <c r="X20">
        <v>0.5</v>
      </c>
      <c r="Y20">
        <v>0.5</v>
      </c>
      <c r="AB20">
        <v>1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73</v>
      </c>
      <c r="C21">
        <v>1</v>
      </c>
      <c r="D21">
        <v>0</v>
      </c>
      <c r="E21">
        <v>0.5</v>
      </c>
      <c r="H21">
        <v>0.5</v>
      </c>
      <c r="N21">
        <v>0.33</v>
      </c>
      <c r="O21">
        <v>0.33</v>
      </c>
      <c r="P21">
        <v>0.33</v>
      </c>
      <c r="U21">
        <v>0.5</v>
      </c>
      <c r="V21">
        <v>0.5</v>
      </c>
      <c r="Y21">
        <v>0.5</v>
      </c>
      <c r="Z21">
        <v>0.5</v>
      </c>
      <c r="AB21">
        <v>0.33</v>
      </c>
      <c r="AC21">
        <v>0.33</v>
      </c>
      <c r="AD21">
        <v>0.33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74</v>
      </c>
      <c r="C22">
        <v>1</v>
      </c>
      <c r="D22">
        <v>0</v>
      </c>
      <c r="F22">
        <v>1</v>
      </c>
      <c r="G22">
        <v>1</v>
      </c>
      <c r="H22">
        <v>0.5</v>
      </c>
      <c r="I22">
        <v>0.5</v>
      </c>
      <c r="J22">
        <v>0.5</v>
      </c>
      <c r="N22">
        <v>0.5</v>
      </c>
      <c r="O22">
        <v>0.5</v>
      </c>
      <c r="V22">
        <v>0.5</v>
      </c>
      <c r="W22">
        <v>0.5</v>
      </c>
      <c r="Y22">
        <v>0.5</v>
      </c>
      <c r="Z22">
        <v>0.5</v>
      </c>
      <c r="AB22">
        <v>0.5</v>
      </c>
      <c r="AC22">
        <v>0.5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75</v>
      </c>
      <c r="C23">
        <v>1</v>
      </c>
      <c r="D23">
        <v>0</v>
      </c>
      <c r="F23">
        <v>1</v>
      </c>
      <c r="G23">
        <v>1</v>
      </c>
      <c r="I23">
        <v>1</v>
      </c>
      <c r="J23">
        <v>0.5</v>
      </c>
      <c r="M23">
        <v>0.33</v>
      </c>
      <c r="N23">
        <v>0.33</v>
      </c>
      <c r="O23">
        <v>0.33</v>
      </c>
      <c r="V23">
        <v>1</v>
      </c>
      <c r="Y23">
        <v>1</v>
      </c>
      <c r="AC23">
        <v>0.5</v>
      </c>
      <c r="AD23">
        <v>0.5</v>
      </c>
      <c r="AF23">
        <v>0.33</v>
      </c>
      <c r="AG23">
        <v>0.33</v>
      </c>
      <c r="AH23">
        <v>0.33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76</v>
      </c>
      <c r="C24">
        <v>0.5</v>
      </c>
      <c r="D24">
        <v>0.5</v>
      </c>
      <c r="F24">
        <v>1</v>
      </c>
      <c r="G24">
        <v>1</v>
      </c>
      <c r="I24">
        <v>1</v>
      </c>
      <c r="J24">
        <v>1</v>
      </c>
      <c r="N24">
        <v>0.25</v>
      </c>
      <c r="O24">
        <v>0.25</v>
      </c>
      <c r="P24">
        <v>0.25</v>
      </c>
      <c r="Q24">
        <v>0.25</v>
      </c>
      <c r="W24">
        <v>1</v>
      </c>
      <c r="X24">
        <v>0.33</v>
      </c>
      <c r="Y24">
        <v>0.33</v>
      </c>
      <c r="Z24">
        <v>0.33</v>
      </c>
      <c r="AB24">
        <v>0.5</v>
      </c>
      <c r="AC24">
        <v>0.5</v>
      </c>
      <c r="AF24">
        <v>0.5</v>
      </c>
      <c r="AG24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77</v>
      </c>
      <c r="C25">
        <v>1</v>
      </c>
      <c r="D25">
        <v>0</v>
      </c>
      <c r="F25">
        <v>1</v>
      </c>
      <c r="G25">
        <v>1</v>
      </c>
      <c r="H25">
        <v>1</v>
      </c>
      <c r="J25">
        <v>0.5</v>
      </c>
      <c r="L25">
        <v>0.5</v>
      </c>
      <c r="M25">
        <v>0.5</v>
      </c>
      <c r="U25">
        <v>1</v>
      </c>
      <c r="X25">
        <v>0.5</v>
      </c>
      <c r="Y25">
        <v>0.5</v>
      </c>
      <c r="AB25">
        <v>1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1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78</v>
      </c>
      <c r="C26">
        <v>1</v>
      </c>
      <c r="D26">
        <v>1</v>
      </c>
      <c r="G26">
        <v>0.5</v>
      </c>
      <c r="H26">
        <v>0.5</v>
      </c>
      <c r="I26">
        <v>0.5</v>
      </c>
      <c r="N26">
        <v>0.25</v>
      </c>
      <c r="O26">
        <v>0.25</v>
      </c>
      <c r="P26">
        <v>0.25</v>
      </c>
      <c r="Q26">
        <v>0.25</v>
      </c>
      <c r="V26">
        <v>1</v>
      </c>
      <c r="X26">
        <v>0.5</v>
      </c>
      <c r="Y26">
        <v>0.5</v>
      </c>
      <c r="AA26">
        <v>0.5</v>
      </c>
      <c r="AB26">
        <v>0.5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79</v>
      </c>
      <c r="C27">
        <v>1</v>
      </c>
      <c r="D27">
        <v>0</v>
      </c>
      <c r="E27">
        <v>0.5</v>
      </c>
      <c r="F27">
        <v>0.5</v>
      </c>
      <c r="H27">
        <v>0.5</v>
      </c>
      <c r="L27">
        <v>0.33</v>
      </c>
      <c r="M27">
        <v>0.33</v>
      </c>
      <c r="N27">
        <v>0.33</v>
      </c>
      <c r="U27">
        <v>0.5</v>
      </c>
      <c r="V27">
        <v>0.5</v>
      </c>
      <c r="Y27">
        <v>0.5</v>
      </c>
      <c r="Z27">
        <v>0.5</v>
      </c>
      <c r="AB27">
        <v>0.33</v>
      </c>
      <c r="AC27">
        <v>0.33</v>
      </c>
      <c r="AD27">
        <v>0.33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1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1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80</v>
      </c>
      <c r="C28">
        <v>1</v>
      </c>
      <c r="D28">
        <v>0</v>
      </c>
      <c r="E28">
        <v>0.5</v>
      </c>
      <c r="H28">
        <v>0.5</v>
      </c>
      <c r="L28">
        <v>0.5</v>
      </c>
      <c r="M28">
        <v>0.5</v>
      </c>
      <c r="U28">
        <v>1</v>
      </c>
      <c r="Y28">
        <v>0.5</v>
      </c>
      <c r="Z28">
        <v>0.5</v>
      </c>
      <c r="AB28">
        <v>0.5</v>
      </c>
      <c r="AC28">
        <v>0.5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1</v>
      </c>
      <c r="BA28">
        <f t="shared" si="20"/>
        <v>1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6</v>
      </c>
      <c r="AT108" s="7">
        <f t="shared" si="91"/>
        <v>16</v>
      </c>
      <c r="AU108" s="7">
        <f t="shared" si="91"/>
        <v>17</v>
      </c>
      <c r="AV108" s="7">
        <f t="shared" si="91"/>
        <v>11</v>
      </c>
      <c r="AW108" s="7">
        <f t="shared" si="91"/>
        <v>14</v>
      </c>
      <c r="AX108" s="7">
        <f t="shared" si="91"/>
        <v>15</v>
      </c>
      <c r="AY108" s="7">
        <f t="shared" si="91"/>
        <v>0</v>
      </c>
      <c r="AZ108" s="7">
        <f t="shared" si="91"/>
        <v>3</v>
      </c>
      <c r="BA108" s="7">
        <f t="shared" si="91"/>
        <v>10</v>
      </c>
      <c r="BB108" s="7">
        <f t="shared" si="91"/>
        <v>18</v>
      </c>
      <c r="BC108" s="7">
        <f t="shared" si="91"/>
        <v>18</v>
      </c>
      <c r="BD108" s="7">
        <f t="shared" si="91"/>
        <v>9</v>
      </c>
      <c r="BE108" s="7">
        <f t="shared" si="91"/>
        <v>6</v>
      </c>
      <c r="BF108" s="7">
        <f t="shared" si="91"/>
        <v>1</v>
      </c>
      <c r="BG108" s="7">
        <f t="shared" si="91"/>
        <v>0</v>
      </c>
      <c r="BH108" s="7">
        <f t="shared" si="91"/>
        <v>2</v>
      </c>
      <c r="BI108" s="7">
        <f t="shared" si="91"/>
        <v>10</v>
      </c>
      <c r="BJ108" s="7">
        <f t="shared" si="91"/>
        <v>14</v>
      </c>
      <c r="BK108" s="7">
        <f t="shared" si="91"/>
        <v>6</v>
      </c>
      <c r="BL108" s="7">
        <f t="shared" si="91"/>
        <v>8</v>
      </c>
      <c r="BM108" s="7">
        <f t="shared" si="91"/>
        <v>21</v>
      </c>
      <c r="BN108" s="7">
        <f t="shared" si="91"/>
        <v>11</v>
      </c>
      <c r="BO108" s="7">
        <f t="shared" si="91"/>
        <v>4</v>
      </c>
      <c r="BP108" s="7">
        <f t="shared" si="91"/>
        <v>21</v>
      </c>
      <c r="BQ108" s="7">
        <f t="shared" si="91"/>
        <v>15</v>
      </c>
      <c r="BR108" s="7">
        <f t="shared" si="91"/>
        <v>5</v>
      </c>
      <c r="BS108" s="7">
        <f t="shared" si="91"/>
        <v>0</v>
      </c>
      <c r="BT108" s="7">
        <f t="shared" si="91"/>
        <v>3</v>
      </c>
      <c r="BU108" s="7">
        <f t="shared" si="91"/>
        <v>19</v>
      </c>
      <c r="BV108" s="7">
        <f t="shared" si="91"/>
        <v>12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8">
        <f>SUM(D7:D107)</f>
        <v>4</v>
      </c>
      <c r="E109" s="1">
        <f aca="true" t="shared" si="93" ref="E109:AH109">SUM(E7:E107)</f>
        <v>4</v>
      </c>
      <c r="F109" s="1">
        <f>SUM(F7:F107)</f>
        <v>14</v>
      </c>
      <c r="G109" s="1">
        <f t="shared" si="93"/>
        <v>14.5</v>
      </c>
      <c r="H109" s="1">
        <f t="shared" si="93"/>
        <v>6.5</v>
      </c>
      <c r="I109" s="1">
        <f t="shared" si="93"/>
        <v>11.5</v>
      </c>
      <c r="J109" s="58">
        <f t="shared" si="93"/>
        <v>9</v>
      </c>
      <c r="K109" s="1">
        <f t="shared" si="93"/>
        <v>0</v>
      </c>
      <c r="L109" s="1">
        <f t="shared" si="93"/>
        <v>1.33</v>
      </c>
      <c r="M109" s="1">
        <f t="shared" si="93"/>
        <v>3.73</v>
      </c>
      <c r="N109" s="1">
        <f t="shared" si="93"/>
        <v>6.3100000000000005</v>
      </c>
      <c r="O109" s="1">
        <f t="shared" si="93"/>
        <v>6.23</v>
      </c>
      <c r="P109" s="1">
        <f t="shared" si="93"/>
        <v>2.58</v>
      </c>
      <c r="Q109" s="1">
        <f t="shared" si="93"/>
        <v>1.5</v>
      </c>
      <c r="R109" s="1">
        <f t="shared" si="93"/>
        <v>0.25</v>
      </c>
      <c r="S109" s="58">
        <f t="shared" si="93"/>
        <v>0</v>
      </c>
      <c r="T109" s="1">
        <f t="shared" si="93"/>
        <v>2</v>
      </c>
      <c r="U109" s="1">
        <f t="shared" si="93"/>
        <v>8</v>
      </c>
      <c r="V109" s="1">
        <f t="shared" si="93"/>
        <v>10</v>
      </c>
      <c r="W109" s="58">
        <f t="shared" si="93"/>
        <v>4</v>
      </c>
      <c r="X109" s="1">
        <f t="shared" si="93"/>
        <v>4.33</v>
      </c>
      <c r="Y109" s="1">
        <f t="shared" si="93"/>
        <v>12.33</v>
      </c>
      <c r="Z109" s="58">
        <f t="shared" si="93"/>
        <v>5.33</v>
      </c>
      <c r="AA109" s="1">
        <f t="shared" si="93"/>
        <v>1.58</v>
      </c>
      <c r="AB109" s="1">
        <f t="shared" si="93"/>
        <v>12.07</v>
      </c>
      <c r="AC109" s="1">
        <f t="shared" si="93"/>
        <v>6.57</v>
      </c>
      <c r="AD109" s="1">
        <f t="shared" si="93"/>
        <v>1.7400000000000002</v>
      </c>
      <c r="AE109" s="58">
        <f t="shared" si="93"/>
        <v>0</v>
      </c>
      <c r="AF109" s="1">
        <f t="shared" si="93"/>
        <v>1.33</v>
      </c>
      <c r="AG109" s="1">
        <f t="shared" si="93"/>
        <v>13.33</v>
      </c>
      <c r="AH109" s="58">
        <f t="shared" si="93"/>
        <v>7.33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8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59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0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2">
        <f>CC108</f>
        <v>22</v>
      </c>
      <c r="AF110" s="6">
        <f>CD108</f>
        <v>22</v>
      </c>
      <c r="AG110" s="6">
        <f>CD108</f>
        <v>22</v>
      </c>
      <c r="AH110" s="63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18.181818181818183</v>
      </c>
      <c r="E112" s="47">
        <f>(E109/BY108)*100</f>
        <v>18.181818181818183</v>
      </c>
      <c r="F112" s="47">
        <f>(F109/BY108)*100</f>
        <v>63.63636363636363</v>
      </c>
      <c r="G112" s="47">
        <f>(G109/BY108)*100</f>
        <v>65.9090909090909</v>
      </c>
      <c r="H112" s="47">
        <f>(H109/BY108)*100</f>
        <v>29.545454545454547</v>
      </c>
      <c r="I112" s="47">
        <f>(I109/BY108)*100</f>
        <v>52.27272727272727</v>
      </c>
      <c r="J112" s="47">
        <f>(J109/BY108)*100</f>
        <v>40.909090909090914</v>
      </c>
      <c r="K112" s="47">
        <f>(K109/BZ108)*100</f>
        <v>0</v>
      </c>
      <c r="L112" s="47">
        <f>(L109/BZ108)*100</f>
        <v>6.045454545454546</v>
      </c>
      <c r="M112" s="47">
        <f>(M109/BZ108)*100</f>
        <v>16.954545454545457</v>
      </c>
      <c r="N112" s="47">
        <f>(N109/BZ108)*100</f>
        <v>28.681818181818187</v>
      </c>
      <c r="O112" s="47">
        <f>(O109/BZ108)*100</f>
        <v>28.31818181818182</v>
      </c>
      <c r="P112" s="47">
        <f>(P109/BZ108)*100</f>
        <v>11.727272727272728</v>
      </c>
      <c r="Q112" s="47">
        <f>(Q109/BZ108)*100</f>
        <v>6.8181818181818175</v>
      </c>
      <c r="R112" s="47">
        <f>(R109/BZ108)*100</f>
        <v>1.1363636363636365</v>
      </c>
      <c r="S112" s="47">
        <f>(S109/BZ108)*100</f>
        <v>0</v>
      </c>
      <c r="T112" s="47">
        <f>(T109/CA108)*100</f>
        <v>9.090909090909092</v>
      </c>
      <c r="U112" s="47">
        <f>(U109/CA108)*100</f>
        <v>36.36363636363637</v>
      </c>
      <c r="V112" s="47">
        <f>(V109/CA108)*100</f>
        <v>45.45454545454545</v>
      </c>
      <c r="W112" s="47">
        <f>(W109/CA108)*100</f>
        <v>18.181818181818183</v>
      </c>
      <c r="X112" s="47">
        <f>(X109/CB108)*100</f>
        <v>19.68181818181818</v>
      </c>
      <c r="Y112" s="47">
        <f>(Y109/CB108)*100</f>
        <v>56.04545454545454</v>
      </c>
      <c r="Z112" s="47">
        <f>(Z109/CB108)*100</f>
        <v>24.227272727272727</v>
      </c>
      <c r="AA112" s="47">
        <f>(AA109/CC108)*100</f>
        <v>7.1818181818181825</v>
      </c>
      <c r="AB112" s="47">
        <f>(AB109/CC108)*100</f>
        <v>54.86363636363637</v>
      </c>
      <c r="AC112" s="47">
        <f>(AC109/CC108)*100</f>
        <v>29.863636363636363</v>
      </c>
      <c r="AD112" s="47">
        <f>(AD109/CC108)*100</f>
        <v>7.90909090909091</v>
      </c>
      <c r="AE112" s="47">
        <f>(AE109/CC108)*100</f>
        <v>0</v>
      </c>
      <c r="AF112" s="47">
        <f>(AF109/CD108)*100</f>
        <v>6.045454545454546</v>
      </c>
      <c r="AG112" s="47">
        <f>(AG109/CD108)*100</f>
        <v>60.59090909090909</v>
      </c>
      <c r="AH112" s="47">
        <f>(AH109/CD108)*100</f>
        <v>33.31818181818182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2011-05-29T07:56:35Z</dcterms:modified>
  <cp:category/>
  <cp:version/>
  <cp:contentType/>
  <cp:contentStatus/>
</cp:coreProperties>
</file>